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@YELENA\LCECS\2021\Speakers\"/>
    </mc:Choice>
  </mc:AlternateContent>
  <xr:revisionPtr revIDLastSave="0" documentId="13_ncr:1_{491AED77-3603-4679-A5E7-53DCCE78F23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chedule 2021" sheetId="2" r:id="rId1"/>
    <sheet name="Sheet1" sheetId="3" r:id="rId2"/>
  </sheets>
  <externalReferences>
    <externalReference r:id="rId3"/>
  </externalReferences>
  <definedNames>
    <definedName name="_xlnm.Print_Area" localSheetId="0">'Schedule 2021'!$A$2:$H$42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3" l="1"/>
  <c r="E38" i="2"/>
  <c r="A38" i="2"/>
  <c r="C11" i="3"/>
  <c r="C6" i="3"/>
  <c r="C5" i="3"/>
  <c r="C12" i="3"/>
  <c r="C4" i="3"/>
  <c r="C3" i="3"/>
  <c r="C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Yelena</author>
  </authors>
  <commentList>
    <comment ref="B12" authorId="0" shapeId="0" xr:uid="{A8BCE82B-0F6A-4C7D-9B62-47756153656F}">
      <text>
        <r>
          <rPr>
            <b/>
            <sz val="9"/>
            <color indexed="81"/>
            <rFont val="Tahoma"/>
            <family val="2"/>
          </rPr>
          <t>Yelena:</t>
        </r>
        <r>
          <rPr>
            <sz val="9"/>
            <color indexed="81"/>
            <rFont val="Tahoma"/>
            <family val="2"/>
          </rPr>
          <t xml:space="preserve">
LOCATION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Yelena</author>
  </authors>
  <commentList>
    <comment ref="B11" authorId="0" shapeId="0" xr:uid="{6545C3B9-8348-41F2-B622-94DD7C1ED88A}">
      <text>
        <r>
          <rPr>
            <b/>
            <sz val="9"/>
            <color indexed="81"/>
            <rFont val="Tahoma"/>
            <family val="2"/>
          </rPr>
          <t>Yelena:</t>
        </r>
        <r>
          <rPr>
            <sz val="9"/>
            <color indexed="81"/>
            <rFont val="Tahoma"/>
            <family val="2"/>
          </rPr>
          <t xml:space="preserve">
FOLLOW UP TO EXPAND TO AN HOUR
</t>
        </r>
      </text>
    </comment>
  </commentList>
</comments>
</file>

<file path=xl/sharedStrings.xml><?xml version="1.0" encoding="utf-8"?>
<sst xmlns="http://schemas.openxmlformats.org/spreadsheetml/2006/main" count="173" uniqueCount="139">
  <si>
    <t>7:30-8:30 AM</t>
  </si>
  <si>
    <t>BREAKFAST</t>
  </si>
  <si>
    <t>Room</t>
  </si>
  <si>
    <t>Room No. 1</t>
  </si>
  <si>
    <t>Room No. 2</t>
  </si>
  <si>
    <t>Room No. 3</t>
  </si>
  <si>
    <t>Room No.1</t>
  </si>
  <si>
    <t>Moderator</t>
  </si>
  <si>
    <t>8:30-9:30 AM</t>
  </si>
  <si>
    <t>9:30-10:30 AM</t>
  </si>
  <si>
    <t>10:30-11:00 AM</t>
  </si>
  <si>
    <t>MORNING BREAK</t>
  </si>
  <si>
    <t>11:00 AM-12:00 PM</t>
  </si>
  <si>
    <t>11:00 AM -12:00 PM</t>
  </si>
  <si>
    <t xml:space="preserve">12:00 -1:00 PM </t>
  </si>
  <si>
    <t>LUNCH</t>
  </si>
  <si>
    <t>12:00 -1:30 PM</t>
  </si>
  <si>
    <t>KEYNOTE LUNCHEON:</t>
  </si>
  <si>
    <t>Lunch served to all attendees in Main Hall</t>
  </si>
  <si>
    <t>1:30-6:00 PM</t>
  </si>
  <si>
    <t>Paper Bridge Competition</t>
  </si>
  <si>
    <t>Exhibit Hall</t>
  </si>
  <si>
    <t>1:00-2:00 PM</t>
  </si>
  <si>
    <t>1:30-2:30 PM</t>
  </si>
  <si>
    <t>Melvin "Ron" Spooner, P.E., Chief of Engineering, Sewerage and Water Board of New Orleans, LA</t>
  </si>
  <si>
    <t>2:00-3:00 PM</t>
  </si>
  <si>
    <t>2:30-3:30 PM</t>
  </si>
  <si>
    <t>Norma Jean Mattei, Ph.D., P.E., FASCE, FSEI, Professor University of New Orleans, New Orleans, LA</t>
  </si>
  <si>
    <t>3:00-3:30 PM</t>
  </si>
  <si>
    <t>AFTERNOON BREAK</t>
  </si>
  <si>
    <t>3:30-3:45 PM</t>
  </si>
  <si>
    <t>3:30-4:30 PM</t>
  </si>
  <si>
    <t>3:45-4:45 PM</t>
  </si>
  <si>
    <t>4:30-6:00 PM</t>
  </si>
  <si>
    <t xml:space="preserve">I  C  E  B  R  E  A  K  E  R                                                                                                                                                        </t>
  </si>
  <si>
    <t xml:space="preserve"> Professional Networking with Music, Food and Drinks in Exhibit Hall  --  Door Prize Drawings</t>
  </si>
  <si>
    <t>The number in parenthesis next to titles indicates the PDH for the presentation</t>
  </si>
  <si>
    <t xml:space="preserve">Presentations for Engineering Ethics PDH </t>
  </si>
  <si>
    <t xml:space="preserve">Building Code PDH </t>
  </si>
  <si>
    <t>Featured Speakers</t>
  </si>
  <si>
    <t>2021 LOUISIANA CIVIL ENGINEERING CONFERENCE AND SHOW</t>
  </si>
  <si>
    <t>Sewerage and Water Board of New Orleans West Power Complex (1)</t>
  </si>
  <si>
    <t>WED</t>
  </si>
  <si>
    <t>THURS</t>
  </si>
  <si>
    <t>structures</t>
  </si>
  <si>
    <t>Shawn Leary</t>
  </si>
  <si>
    <t>Seattle Climate Pledge Arena Temporary Roof Shoring</t>
  </si>
  <si>
    <t>GEOTECH</t>
  </si>
  <si>
    <t>Xin Peng</t>
  </si>
  <si>
    <t>Statistic Features in Geotechnical Site Characterization in LADOTD Projects</t>
  </si>
  <si>
    <t>water</t>
  </si>
  <si>
    <t>Alexandra Carter</t>
  </si>
  <si>
    <t>Update on Louisiana's Watershed Initiative</t>
  </si>
  <si>
    <t>WATER</t>
  </si>
  <si>
    <t>Lynette Cardoch, PhD</t>
  </si>
  <si>
    <t>Coastal Resiliency in Action: Spotlight on South Florida</t>
  </si>
  <si>
    <t>MATERIALS</t>
  </si>
  <si>
    <t>Ali Kazemian</t>
  </si>
  <si>
    <t>Construction 3D Printing: Applications, Challenges and Future Prospects</t>
  </si>
  <si>
    <t>Statistic Features in Geotechnical Site Characterization in LADOTD Projects (1)</t>
  </si>
  <si>
    <t>Coastal Resiliency in Action: Spotlight on South Florida (1)</t>
  </si>
  <si>
    <t>Update on Louisiana's Watershed Initiative (1)</t>
  </si>
  <si>
    <t>General</t>
  </si>
  <si>
    <t>Andrew Milanes</t>
  </si>
  <si>
    <t>Josh Graham</t>
  </si>
  <si>
    <t>Greg Roache</t>
  </si>
  <si>
    <t>materials</t>
  </si>
  <si>
    <t>Eric Bescher</t>
  </si>
  <si>
    <t>Chad L. Held</t>
  </si>
  <si>
    <t>Philip Belcastro</t>
  </si>
  <si>
    <t xml:space="preserve">TRANSPORTATION </t>
  </si>
  <si>
    <t>Dishili Young, PE</t>
  </si>
  <si>
    <t>GENERAL</t>
  </si>
  <si>
    <t>Mr. Mark R. Wingate</t>
  </si>
  <si>
    <t>Jeffrey W. Roesel</t>
  </si>
  <si>
    <t>MPO PLANNING</t>
  </si>
  <si>
    <t>Ethics - Its Seldom As Clear As We Think  (1)</t>
  </si>
  <si>
    <t>Delivery of the New Orleans District Civil Works Program; The Deputy District Engineer Perspective   (1)</t>
  </si>
  <si>
    <t>MPO Planning (1)</t>
  </si>
  <si>
    <t>LA 544 at I-20 Interchange Project(1)</t>
  </si>
  <si>
    <t>Engineered Precast for Municipal Wastewater Applications - Think Bigger!  (1)</t>
  </si>
  <si>
    <t>Case Study: Slope Stabilization using Deep Soil Mix Columns (1)</t>
  </si>
  <si>
    <t>Chad Held,PE
Eustis</t>
  </si>
  <si>
    <t>Improving Louisiana Construction Site Soils with Lime (1)</t>
  </si>
  <si>
    <t>Sanitary Sewer Triage: A Cost-Effective Approach to Sewer Evaluation (1)</t>
  </si>
  <si>
    <t>Josh Graham, CES</t>
  </si>
  <si>
    <t>Utilizing High-Precision UAS for Large-Scale Topographic Mapping (1)</t>
  </si>
  <si>
    <t>Fast Setting, Low Carbon Infrastructure Rehabilitation Using Belitic Calcium Sulfoaluminate (BCSA) Concrete (1)</t>
  </si>
  <si>
    <t>Design Challenges Dillard Wetlands - Gentilly Resilience District Project (1)</t>
  </si>
  <si>
    <t>Laura Bryan, LEED AP, Mayor's Office of Transportation, City of New Orleans</t>
  </si>
  <si>
    <t>Moving New Orleans: The Road to Equitable Transportation (1)</t>
  </si>
  <si>
    <t>Navigating Environmental Challenges with Industrial Site Redevelopment (1)</t>
  </si>
  <si>
    <t>Nature-Based Solutions in New Orleans' Hazard Mitigation Plan (1)</t>
  </si>
  <si>
    <t>Lynette Cardoch, PhD, Moffatt &amp; Nichol
Miami, Florida</t>
  </si>
  <si>
    <t>The Bayou Meto Water Management Project-Using our Big Rivers for Irrigation (1)</t>
  </si>
  <si>
    <t>Spillway Railroad Bridge Replacement (1)</t>
  </si>
  <si>
    <t>Trevor King, OCCI, Fulton, Missouri</t>
  </si>
  <si>
    <t>S&amp;WB History and Early Design Decisions (1)</t>
  </si>
  <si>
    <t>Gerald T. Preau, P.E, Ardurra
 New Orleans, LA</t>
  </si>
  <si>
    <t>Anthony Schoenecker, PE
Modjeski and Masters, Inc.</t>
  </si>
  <si>
    <t>Emergency Pin-Joint Rehabilitation of the St. Claude Avenue Bridge (1)</t>
  </si>
  <si>
    <t xml:space="preserve">HERBERT ROUSSEL LECTURE - Seattle Climate Pledge Arena Temporary Roof Shoring(1)                                   </t>
  </si>
  <si>
    <t>The Top 3 Proposal Problems Consulting Firms Deal With &amp; How To Fix Them (1)</t>
  </si>
  <si>
    <t>Greg Roache
Gaineys</t>
  </si>
  <si>
    <r>
      <t>Andrew Milanes, PE
Es</t>
    </r>
    <r>
      <rPr>
        <i/>
        <vertAlign val="superscript"/>
        <sz val="24"/>
        <rFont val="Arial"/>
        <family val="2"/>
      </rPr>
      <t>2</t>
    </r>
  </si>
  <si>
    <t>Mark Wingate, PE
USACE</t>
  </si>
  <si>
    <t>Eric Bescher, PhD
University of California Los Angeles</t>
  </si>
  <si>
    <t>Ali Kazemian, PhD
Louisiana State University</t>
  </si>
  <si>
    <t>Austin Feldbaum, CFM
City of New Orleans</t>
  </si>
  <si>
    <t>Shawn Leary, PE
Thornton Tomasetti
Boston, MA</t>
  </si>
  <si>
    <t>Keith Bergeron, E.I., Partner
Deutsch Kerrigan LLP, New Orleans, LA</t>
  </si>
  <si>
    <t>Joel Tillery, PE
Freese &amp; Nichols Inc, New Orleans, LA</t>
  </si>
  <si>
    <t>Cyber-resiliency and the state of cyber-security in 2021(1)</t>
  </si>
  <si>
    <t>Mass Concrete – How Big is Big (1)</t>
  </si>
  <si>
    <t xml:space="preserve"> Structural Failures - How Do We Learn From Past Mistakes(1)</t>
  </si>
  <si>
    <t>Planned Obsolescence: an Ethics Issue or Just a Pain in the Neck (1)</t>
  </si>
  <si>
    <t>Error Checking and the Black Box (1)</t>
  </si>
  <si>
    <t>BUZZ HAIR LECTURE 
A Tale of Two Storms – Geotechnical Responses to Hurricanes Katrina &amp; Harvey (1)</t>
  </si>
  <si>
    <t>Joseph M. Cibor, P.E., D.GE
Principal Cibor, Inc.
Houston, TX</t>
  </si>
  <si>
    <t>Dishili Young, PE
Neel-Schafer
Baton Rouge, LA</t>
  </si>
  <si>
    <t>Edward Swaim, Bayou Meto Water Management District
Lonoke, Arkansas</t>
  </si>
  <si>
    <t>William Rushing, PE
Manager of Civil and Environmental Engineering, WS Nelson
New Orleans, LA</t>
  </si>
  <si>
    <t>Richard M. Simon, PE, Senior Principal Terracon Consultants
New Orleans, LA</t>
  </si>
  <si>
    <t>Shawn Kelly
BramTech Solutions  
New Orleans, LA</t>
  </si>
  <si>
    <t xml:space="preserve"> Alexandra Carter, AICP
Louisiana Watershed Initiative
New Orleans, LA</t>
  </si>
  <si>
    <t>Scott Jones, PE, SE
Vice President, Wright Engineers
Irvine, CA</t>
  </si>
  <si>
    <t>The Pitfalls Associated with Providing Resident Project Representative Services (1)</t>
  </si>
  <si>
    <t>Xin Peng, PhD, PE
Ardaman &amp; Associates, Inc
Jesse Rauser, PE, DOTD</t>
  </si>
  <si>
    <t>Philip Belcastro
Carmeuse Americas</t>
  </si>
  <si>
    <t>DARRELL ELLIOT LECTURE -Construction 3D Printing: Applications, Challenges and Future Prospects (1)</t>
  </si>
  <si>
    <t>Tuesday, December 7, 2021 - Morning Session</t>
  </si>
  <si>
    <t>Wednesday, December 8, 2021 - Morning Session</t>
  </si>
  <si>
    <t>Tuesday, December 7, 2021 - Afternoon Session</t>
  </si>
  <si>
    <t>Wednesday, December 8, 2021 - Afternoon Session</t>
  </si>
  <si>
    <t>Sureka Sumanasooriya, PhD
American Concrete Institute
Farmington, MI</t>
  </si>
  <si>
    <t>Katy Ruzicka
DOTomation Consulting
Leander, TX</t>
  </si>
  <si>
    <t>TBD</t>
  </si>
  <si>
    <t xml:space="preserve">TBD
</t>
  </si>
  <si>
    <t xml:space="preserve">Jeffrey W. Roesel,AICP
Regional Planning Commission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</si>
</sst>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\ h:mm:ss"/>
  </numFmts>
  <fonts count="32" x14ac:knownFonts="1">
    <font>
      <sz val="10"/>
      <color theme="1"/>
      <name val="Arial"/>
      <family val="2"/>
    </font>
    <font>
      <sz val="10"/>
      <name val="Arial"/>
      <family val="2"/>
    </font>
    <font>
      <i/>
      <sz val="2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i/>
      <sz val="18"/>
      <name val="Arial"/>
      <family val="2"/>
    </font>
    <font>
      <b/>
      <i/>
      <sz val="24"/>
      <name val="Arial"/>
      <family val="2"/>
    </font>
    <font>
      <i/>
      <sz val="24"/>
      <name val="Arial"/>
      <family val="2"/>
    </font>
    <font>
      <b/>
      <sz val="28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8"/>
      <name val="Arial"/>
      <family val="2"/>
    </font>
    <font>
      <i/>
      <sz val="28"/>
      <name val="Arial"/>
      <family val="2"/>
    </font>
    <font>
      <b/>
      <i/>
      <sz val="28"/>
      <name val="Arial"/>
      <family val="2"/>
    </font>
    <font>
      <b/>
      <sz val="20"/>
      <name val="Arial"/>
      <family val="2"/>
    </font>
    <font>
      <b/>
      <i/>
      <sz val="18"/>
      <name val="Arial"/>
      <family val="2"/>
    </font>
    <font>
      <sz val="16"/>
      <name val="Arial"/>
      <family val="2"/>
    </font>
    <font>
      <sz val="26"/>
      <name val="Arial"/>
      <family val="2"/>
    </font>
    <font>
      <b/>
      <i/>
      <sz val="16"/>
      <name val="Arial"/>
      <family val="2"/>
    </font>
    <font>
      <b/>
      <sz val="22"/>
      <name val="Arial"/>
      <family val="2"/>
    </font>
    <font>
      <i/>
      <sz val="20"/>
      <name val="Arial"/>
      <family val="2"/>
    </font>
    <font>
      <b/>
      <sz val="26"/>
      <name val="Arial"/>
      <family val="2"/>
    </font>
    <font>
      <b/>
      <i/>
      <sz val="20"/>
      <name val="Arial"/>
      <family val="2"/>
    </font>
    <font>
      <sz val="12"/>
      <name val="Arial"/>
      <family val="2"/>
    </font>
    <font>
      <b/>
      <sz val="36"/>
      <name val="Arial"/>
      <family val="2"/>
    </font>
    <font>
      <sz val="11"/>
      <color rgb="FF0061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24"/>
      <name val="Arial"/>
      <family val="2"/>
    </font>
    <font>
      <sz val="24"/>
      <color theme="1"/>
      <name val="Arial"/>
      <family val="2"/>
    </font>
    <font>
      <i/>
      <vertAlign val="superscript"/>
      <sz val="24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rgb="FFC6EFCE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33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6" fillId="11" borderId="0" applyNumberFormat="0" applyBorder="0" applyAlignment="0" applyProtection="0"/>
  </cellStyleXfs>
  <cellXfs count="108">
    <xf numFmtId="0" fontId="0" fillId="0" borderId="0" xfId="0"/>
    <xf numFmtId="0" fontId="21" fillId="2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 wrapText="1"/>
    </xf>
    <xf numFmtId="0" fontId="17" fillId="0" borderId="2" xfId="0" applyNumberFormat="1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5" borderId="0" xfId="0" applyNumberFormat="1" applyFont="1" applyFill="1" applyBorder="1" applyAlignment="1">
      <alignment horizontal="left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center" wrapText="1"/>
    </xf>
    <xf numFmtId="0" fontId="24" fillId="0" borderId="0" xfId="0" applyNumberFormat="1" applyFont="1" applyAlignment="1">
      <alignment horizontal="center" vertical="center"/>
    </xf>
    <xf numFmtId="0" fontId="17" fillId="0" borderId="5" xfId="0" applyNumberFormat="1" applyFont="1" applyBorder="1" applyAlignment="1">
      <alignment horizontal="center" vertical="center"/>
    </xf>
    <xf numFmtId="0" fontId="20" fillId="4" borderId="6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2" fillId="0" borderId="5" xfId="0" applyNumberFormat="1" applyFont="1" applyFill="1" applyBorder="1" applyAlignment="1">
      <alignment horizontal="center" vertical="center"/>
    </xf>
    <xf numFmtId="0" fontId="17" fillId="0" borderId="7" xfId="0" applyNumberFormat="1" applyFont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left" vertical="center" wrapText="1"/>
    </xf>
    <xf numFmtId="0" fontId="8" fillId="0" borderId="6" xfId="0" applyNumberFormat="1" applyFont="1" applyFill="1" applyBorder="1" applyAlignment="1">
      <alignment horizontal="left" vertical="center" wrapText="1"/>
    </xf>
    <xf numFmtId="0" fontId="17" fillId="0" borderId="8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0" fontId="12" fillId="0" borderId="8" xfId="0" applyNumberFormat="1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12" fillId="0" borderId="5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7" fillId="7" borderId="6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Alignment="1">
      <alignment horizontal="center" vertical="center"/>
    </xf>
    <xf numFmtId="0" fontId="16" fillId="0" borderId="7" xfId="0" applyNumberFormat="1" applyFont="1" applyBorder="1" applyAlignment="1">
      <alignment horizontal="left" vertical="center"/>
    </xf>
    <xf numFmtId="0" fontId="20" fillId="0" borderId="0" xfId="0" applyNumberFormat="1" applyFont="1" applyBorder="1" applyAlignment="1">
      <alignment horizontal="center" vertical="center"/>
    </xf>
    <xf numFmtId="0" fontId="20" fillId="3" borderId="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center" vertical="center"/>
    </xf>
    <xf numFmtId="0" fontId="12" fillId="8" borderId="6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12" fillId="5" borderId="6" xfId="0" applyNumberFormat="1" applyFont="1" applyFill="1" applyBorder="1" applyAlignment="1">
      <alignment horizontal="center" vertical="center"/>
    </xf>
    <xf numFmtId="0" fontId="16" fillId="0" borderId="12" xfId="0" applyNumberFormat="1" applyFont="1" applyFill="1" applyBorder="1" applyAlignment="1">
      <alignment horizontal="center" vertical="center" wrapText="1"/>
    </xf>
    <xf numFmtId="0" fontId="12" fillId="7" borderId="6" xfId="0" applyNumberFormat="1" applyFont="1" applyFill="1" applyBorder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9" xfId="0" applyBorder="1"/>
    <xf numFmtId="0" fontId="0" fillId="0" borderId="4" xfId="0" applyBorder="1"/>
    <xf numFmtId="0" fontId="0" fillId="0" borderId="0" xfId="0" applyBorder="1"/>
    <xf numFmtId="0" fontId="0" fillId="0" borderId="14" xfId="0" applyBorder="1"/>
    <xf numFmtId="0" fontId="0" fillId="0" borderId="15" xfId="0" applyBorder="1"/>
    <xf numFmtId="0" fontId="0" fillId="0" borderId="3" xfId="0" applyBorder="1"/>
    <xf numFmtId="0" fontId="0" fillId="0" borderId="13" xfId="0" applyBorder="1"/>
    <xf numFmtId="164" fontId="26" fillId="11" borderId="0" xfId="1" applyNumberFormat="1" applyAlignment="1">
      <alignment horizontal="center" vertical="center" wrapText="1"/>
    </xf>
    <xf numFmtId="0" fontId="26" fillId="11" borderId="0" xfId="1" applyAlignment="1">
      <alignment horizontal="center" vertical="center" wrapText="1"/>
    </xf>
    <xf numFmtId="22" fontId="26" fillId="11" borderId="0" xfId="1" applyNumberFormat="1" applyAlignment="1">
      <alignment horizontal="center" vertical="center" wrapText="1"/>
    </xf>
    <xf numFmtId="0" fontId="16" fillId="12" borderId="6" xfId="0" applyNumberFormat="1" applyFont="1" applyFill="1" applyBorder="1" applyAlignment="1">
      <alignment horizontal="left" vertical="center" wrapText="1"/>
    </xf>
    <xf numFmtId="0" fontId="6" fillId="12" borderId="6" xfId="0" applyNumberFormat="1" applyFont="1" applyFill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8" fillId="0" borderId="6" xfId="0" applyNumberFormat="1" applyFont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20" fillId="3" borderId="6" xfId="0" applyNumberFormat="1" applyFont="1" applyFill="1" applyBorder="1" applyAlignment="1">
      <alignment horizontal="center" vertical="center" wrapText="1"/>
    </xf>
    <xf numFmtId="0" fontId="2" fillId="3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/>
    </xf>
    <xf numFmtId="0" fontId="17" fillId="9" borderId="6" xfId="0" applyNumberFormat="1" applyFont="1" applyFill="1" applyBorder="1" applyAlignment="1">
      <alignment horizontal="center" vertical="center" wrapText="1"/>
    </xf>
    <xf numFmtId="0" fontId="12" fillId="0" borderId="6" xfId="0" applyNumberFormat="1" applyFont="1" applyFill="1" applyBorder="1" applyAlignment="1">
      <alignment horizontal="center" vertical="center"/>
    </xf>
    <xf numFmtId="0" fontId="17" fillId="0" borderId="6" xfId="0" applyNumberFormat="1" applyFont="1" applyBorder="1" applyAlignment="1">
      <alignment horizontal="center" vertical="center"/>
    </xf>
    <xf numFmtId="0" fontId="12" fillId="0" borderId="6" xfId="0" applyNumberFormat="1" applyFont="1" applyBorder="1" applyAlignment="1">
      <alignment horizontal="center" vertical="center"/>
    </xf>
    <xf numFmtId="0" fontId="21" fillId="0" borderId="6" xfId="0" applyNumberFormat="1" applyFont="1" applyFill="1" applyBorder="1" applyAlignment="1">
      <alignment horizontal="center" vertical="center"/>
    </xf>
    <xf numFmtId="0" fontId="7" fillId="8" borderId="6" xfId="0" applyNumberFormat="1" applyFont="1" applyFill="1" applyBorder="1" applyAlignment="1">
      <alignment horizontal="left" vertical="center" wrapText="1"/>
    </xf>
    <xf numFmtId="0" fontId="17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left" vertical="center"/>
    </xf>
    <xf numFmtId="0" fontId="30" fillId="0" borderId="0" xfId="0" applyFont="1"/>
    <xf numFmtId="0" fontId="7" fillId="13" borderId="6" xfId="0" applyNumberFormat="1" applyFont="1" applyFill="1" applyBorder="1" applyAlignment="1">
      <alignment horizontal="center" vertical="center" wrapText="1"/>
    </xf>
    <xf numFmtId="0" fontId="8" fillId="13" borderId="6" xfId="0" applyNumberFormat="1" applyFont="1" applyFill="1" applyBorder="1" applyAlignment="1">
      <alignment horizontal="center" vertical="center" wrapText="1"/>
    </xf>
    <xf numFmtId="0" fontId="25" fillId="0" borderId="6" xfId="0" applyNumberFormat="1" applyFont="1" applyFill="1" applyBorder="1" applyAlignment="1">
      <alignment horizontal="center" vertical="center"/>
    </xf>
    <xf numFmtId="0" fontId="14" fillId="7" borderId="6" xfId="0" applyNumberFormat="1" applyFont="1" applyFill="1" applyBorder="1" applyAlignment="1">
      <alignment horizontal="center" vertical="center" wrapText="1"/>
    </xf>
    <xf numFmtId="0" fontId="22" fillId="0" borderId="6" xfId="0" applyNumberFormat="1" applyFont="1" applyBorder="1" applyAlignment="1">
      <alignment horizontal="center" vertical="center"/>
    </xf>
    <xf numFmtId="0" fontId="4" fillId="6" borderId="6" xfId="0" applyNumberFormat="1" applyFont="1" applyFill="1" applyBorder="1" applyAlignment="1">
      <alignment horizontal="center" vertical="center"/>
    </xf>
    <xf numFmtId="0" fontId="2" fillId="3" borderId="6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/>
    </xf>
    <xf numFmtId="0" fontId="23" fillId="0" borderId="0" xfId="0" applyNumberFormat="1" applyFont="1" applyAlignment="1">
      <alignment horizontal="left" vertical="center"/>
    </xf>
    <xf numFmtId="0" fontId="15" fillId="6" borderId="6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Alignment="1">
      <alignment horizontal="center" vertical="center"/>
    </xf>
    <xf numFmtId="0" fontId="9" fillId="6" borderId="6" xfId="0" applyNumberFormat="1" applyFont="1" applyFill="1" applyBorder="1" applyAlignment="1">
      <alignment horizontal="center" vertical="center" wrapText="1"/>
    </xf>
    <xf numFmtId="0" fontId="8" fillId="6" borderId="6" xfId="0" applyNumberFormat="1" applyFont="1" applyFill="1" applyBorder="1" applyAlignment="1">
      <alignment horizontal="center" vertical="center" wrapText="1"/>
    </xf>
    <xf numFmtId="0" fontId="16" fillId="0" borderId="7" xfId="0" applyNumberFormat="1" applyFont="1" applyBorder="1" applyAlignment="1">
      <alignment horizontal="left" vertical="center"/>
    </xf>
    <xf numFmtId="0" fontId="16" fillId="0" borderId="0" xfId="0" applyNumberFormat="1" applyFont="1" applyBorder="1" applyAlignment="1">
      <alignment horizontal="left" vertical="center"/>
    </xf>
    <xf numFmtId="0" fontId="13" fillId="6" borderId="6" xfId="0" applyNumberFormat="1" applyFont="1" applyFill="1" applyBorder="1" applyAlignment="1">
      <alignment horizontal="center" vertical="center"/>
    </xf>
    <xf numFmtId="0" fontId="14" fillId="13" borderId="16" xfId="0" applyNumberFormat="1" applyFont="1" applyFill="1" applyBorder="1" applyAlignment="1">
      <alignment horizontal="center" vertical="center" wrapText="1"/>
    </xf>
    <xf numFmtId="0" fontId="14" fillId="13" borderId="17" xfId="0" applyNumberFormat="1" applyFont="1" applyFill="1" applyBorder="1" applyAlignment="1">
      <alignment horizontal="center" vertical="center" wrapText="1"/>
    </xf>
    <xf numFmtId="0" fontId="14" fillId="13" borderId="18" xfId="0" applyNumberFormat="1" applyFont="1" applyFill="1" applyBorder="1" applyAlignment="1">
      <alignment horizontal="center" vertical="center" wrapText="1"/>
    </xf>
    <xf numFmtId="0" fontId="22" fillId="0" borderId="6" xfId="0" applyNumberFormat="1" applyFont="1" applyFill="1" applyBorder="1" applyAlignment="1">
      <alignment horizontal="center" vertical="center"/>
    </xf>
    <xf numFmtId="0" fontId="14" fillId="10" borderId="6" xfId="0" applyNumberFormat="1" applyFont="1" applyFill="1" applyBorder="1" applyAlignment="1">
      <alignment horizontal="center" vertical="center"/>
    </xf>
    <xf numFmtId="0" fontId="13" fillId="10" borderId="6" xfId="0" applyNumberFormat="1" applyFont="1" applyFill="1" applyBorder="1" applyAlignment="1">
      <alignment horizontal="center" vertical="center"/>
    </xf>
    <xf numFmtId="0" fontId="11" fillId="2" borderId="0" xfId="0" applyNumberFormat="1" applyFont="1" applyFill="1" applyBorder="1" applyAlignment="1">
      <alignment horizontal="center" vertical="center" wrapText="1"/>
    </xf>
    <xf numFmtId="0" fontId="21" fillId="2" borderId="0" xfId="0" applyNumberFormat="1" applyFont="1" applyFill="1" applyBorder="1" applyAlignment="1">
      <alignment horizontal="center" vertical="center"/>
    </xf>
    <xf numFmtId="0" fontId="14" fillId="13" borderId="6" xfId="0" applyNumberFormat="1" applyFont="1" applyFill="1" applyBorder="1" applyAlignment="1">
      <alignment horizontal="center" vertical="center" wrapText="1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CECS%20Call%20for%20Speakers%20Form%202021%20-%20Selected%20speake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Responses 1"/>
      <sheetName val="alternate"/>
      <sheetName val="NOT SELECTED"/>
    </sheetNames>
    <sheetDataSet>
      <sheetData sheetId="0">
        <row r="2">
          <cell r="M2" t="str">
            <v>Utilizing High-Precision UAS for Large-Scale Topographic Mapping</v>
          </cell>
        </row>
        <row r="5">
          <cell r="M5" t="str">
            <v>Sanitary Sewer Triage: A Cost-Effective Approach to Sewer Evaluation</v>
          </cell>
        </row>
        <row r="9">
          <cell r="M9" t="str">
            <v xml:space="preserve">Engineered Precast for Municipal Wastewater Applications - Think Bigger! </v>
          </cell>
        </row>
        <row r="13">
          <cell r="M13" t="str">
            <v>Fast Setting, Low Carbon Infrastructure Rehabilitation Using Belitic Calcium Sulfoaluminate (BCSA) Concrete.</v>
          </cell>
        </row>
        <row r="15">
          <cell r="M15" t="str">
            <v>Case Study: Slope Stabilization using Deep Soil Mix Columns</v>
          </cell>
        </row>
        <row r="19">
          <cell r="M19" t="str">
            <v>Improving Louisiana Construction Site Soils with Lime</v>
          </cell>
        </row>
        <row r="20">
          <cell r="M20" t="str">
            <v>LA 544 at I-20 Interchange Project</v>
          </cell>
        </row>
        <row r="23">
          <cell r="M23" t="str">
            <v>Delivery of the New Orleans District Civil Works Program; The Deputy District Engineer Perspective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7"/>
  <sheetViews>
    <sheetView tabSelected="1" view="pageBreakPreview" topLeftCell="A3" zoomScale="34" zoomScaleNormal="25" zoomScaleSheetLayoutView="40" workbookViewId="0">
      <selection activeCell="D18" sqref="D18"/>
    </sheetView>
  </sheetViews>
  <sheetFormatPr defaultRowHeight="22.5" customHeight="1" x14ac:dyDescent="0.2"/>
  <cols>
    <col min="1" max="1" width="40.140625" customWidth="1"/>
    <col min="2" max="2" width="83.42578125"/>
    <col min="3" max="3" width="87.140625"/>
    <col min="4" max="4" width="81.5703125"/>
    <col min="5" max="5" width="44.7109375" customWidth="1"/>
    <col min="6" max="6" width="78.42578125"/>
    <col min="7" max="7" width="87"/>
    <col min="8" max="8" width="95"/>
    <col min="9" max="9" width="54.85546875"/>
    <col min="10" max="10" width="28.42578125"/>
  </cols>
  <sheetData>
    <row r="1" spans="1:14" ht="23.25" hidden="1" x14ac:dyDescent="0.2">
      <c r="A1" s="6"/>
      <c r="B1" s="6"/>
      <c r="C1" s="17"/>
      <c r="D1" s="6"/>
      <c r="E1" s="6"/>
      <c r="F1" s="22"/>
      <c r="G1" s="24"/>
      <c r="H1" s="28"/>
    </row>
    <row r="2" spans="1:14" ht="0.6" customHeight="1" x14ac:dyDescent="0.2">
      <c r="A2" s="8"/>
      <c r="B2" s="15"/>
      <c r="C2" s="18"/>
      <c r="D2" s="19"/>
      <c r="E2" s="8"/>
      <c r="F2" s="15"/>
      <c r="G2" s="26"/>
      <c r="H2" s="19"/>
    </row>
    <row r="3" spans="1:14" ht="0.75" customHeight="1" x14ac:dyDescent="0.2">
      <c r="A3" s="8"/>
      <c r="B3" s="15"/>
      <c r="C3" s="18"/>
      <c r="D3" s="19"/>
      <c r="E3" s="8"/>
      <c r="F3" s="15"/>
      <c r="G3" s="26"/>
      <c r="H3" s="19"/>
    </row>
    <row r="4" spans="1:14" ht="0.75" customHeight="1" x14ac:dyDescent="0.2">
      <c r="A4" s="8"/>
      <c r="B4" s="15"/>
      <c r="C4" s="18"/>
      <c r="D4" s="19"/>
      <c r="E4" s="8"/>
      <c r="F4" s="15"/>
      <c r="G4" s="26"/>
      <c r="H4" s="19"/>
    </row>
    <row r="5" spans="1:14" ht="55.5" customHeight="1" x14ac:dyDescent="0.2">
      <c r="A5" s="84" t="s">
        <v>40</v>
      </c>
      <c r="B5" s="84"/>
      <c r="C5" s="84"/>
      <c r="D5" s="84"/>
      <c r="E5" s="84" t="s">
        <v>40</v>
      </c>
      <c r="F5" s="84"/>
      <c r="G5" s="84"/>
      <c r="H5" s="84"/>
    </row>
    <row r="6" spans="1:14" ht="35.25" customHeight="1" x14ac:dyDescent="0.2">
      <c r="A6" s="67"/>
      <c r="B6" s="86" t="s">
        <v>130</v>
      </c>
      <c r="C6" s="86"/>
      <c r="D6" s="86"/>
      <c r="E6" s="67"/>
      <c r="F6" s="86" t="s">
        <v>131</v>
      </c>
      <c r="G6" s="86"/>
      <c r="H6" s="86"/>
    </row>
    <row r="7" spans="1:14" ht="50.25" customHeight="1" x14ac:dyDescent="0.2">
      <c r="A7" s="68" t="s">
        <v>0</v>
      </c>
      <c r="B7" s="87" t="s">
        <v>1</v>
      </c>
      <c r="C7" s="87"/>
      <c r="D7" s="87"/>
      <c r="E7" s="68" t="s">
        <v>0</v>
      </c>
      <c r="F7" s="87" t="s">
        <v>1</v>
      </c>
      <c r="G7" s="87"/>
      <c r="H7" s="87"/>
      <c r="J7" s="2"/>
      <c r="K7" s="2"/>
      <c r="L7" s="2"/>
      <c r="M7" s="2"/>
      <c r="N7" s="2"/>
    </row>
    <row r="8" spans="1:14" ht="39.950000000000003" customHeight="1" x14ac:dyDescent="0.2">
      <c r="A8" s="16" t="s">
        <v>2</v>
      </c>
      <c r="B8" s="16" t="s">
        <v>3</v>
      </c>
      <c r="C8" s="16" t="s">
        <v>4</v>
      </c>
      <c r="D8" s="16" t="s">
        <v>5</v>
      </c>
      <c r="E8" s="16" t="s">
        <v>2</v>
      </c>
      <c r="F8" s="16" t="s">
        <v>6</v>
      </c>
      <c r="G8" s="16" t="s">
        <v>4</v>
      </c>
      <c r="H8" s="16" t="s">
        <v>5</v>
      </c>
      <c r="I8" s="33"/>
      <c r="J8" s="33"/>
      <c r="K8" s="33"/>
      <c r="L8" s="33"/>
      <c r="M8" s="33"/>
      <c r="N8" s="33"/>
    </row>
    <row r="9" spans="1:14" ht="39.950000000000003" customHeight="1" x14ac:dyDescent="0.2">
      <c r="A9" s="88" t="s">
        <v>7</v>
      </c>
      <c r="B9" s="69"/>
      <c r="C9" s="69"/>
      <c r="D9" s="69"/>
      <c r="E9" s="88"/>
      <c r="F9" s="69"/>
      <c r="G9" s="69"/>
      <c r="H9" s="69"/>
      <c r="I9" s="33"/>
      <c r="J9" s="34"/>
      <c r="K9" s="33"/>
      <c r="L9" s="33"/>
      <c r="M9" s="33"/>
      <c r="N9" s="33"/>
    </row>
    <row r="10" spans="1:14" ht="74.25" customHeight="1" x14ac:dyDescent="0.2">
      <c r="A10" s="88"/>
      <c r="B10" s="70"/>
      <c r="C10" s="70"/>
      <c r="D10" s="70"/>
      <c r="E10" s="88"/>
      <c r="F10" s="70"/>
      <c r="G10" s="70"/>
      <c r="H10" s="70"/>
      <c r="I10" s="27"/>
      <c r="J10" s="27"/>
      <c r="K10" s="50"/>
      <c r="L10" s="50"/>
      <c r="M10" s="50"/>
      <c r="N10" s="27"/>
    </row>
    <row r="11" spans="1:14" ht="149.25" customHeight="1" x14ac:dyDescent="0.2">
      <c r="A11" s="89" t="s">
        <v>8</v>
      </c>
      <c r="B11" s="20" t="s">
        <v>102</v>
      </c>
      <c r="C11" s="20" t="s">
        <v>80</v>
      </c>
      <c r="D11" s="20" t="s">
        <v>86</v>
      </c>
      <c r="E11" s="89" t="s">
        <v>8</v>
      </c>
      <c r="F11" s="20" t="s">
        <v>100</v>
      </c>
      <c r="G11" s="82" t="s">
        <v>136</v>
      </c>
      <c r="H11" s="20" t="s">
        <v>60</v>
      </c>
      <c r="I11" s="48"/>
      <c r="J11" s="9"/>
      <c r="K11" s="48"/>
      <c r="L11" s="48"/>
      <c r="M11" s="48"/>
      <c r="N11" s="48"/>
    </row>
    <row r="12" spans="1:14" ht="156.94999999999999" customHeight="1" x14ac:dyDescent="0.2">
      <c r="A12" s="89"/>
      <c r="B12" s="21" t="s">
        <v>135</v>
      </c>
      <c r="C12" s="21" t="s">
        <v>103</v>
      </c>
      <c r="D12" s="21" t="s">
        <v>104</v>
      </c>
      <c r="E12" s="89"/>
      <c r="F12" s="21" t="s">
        <v>99</v>
      </c>
      <c r="G12" s="83" t="s">
        <v>137</v>
      </c>
      <c r="H12" s="21" t="s">
        <v>93</v>
      </c>
      <c r="J12" s="7"/>
      <c r="K12" s="48"/>
      <c r="L12" s="48"/>
      <c r="M12" s="48"/>
      <c r="N12" s="48"/>
    </row>
    <row r="13" spans="1:14" ht="137.44999999999999" customHeight="1" x14ac:dyDescent="0.2">
      <c r="A13" s="89" t="s">
        <v>9</v>
      </c>
      <c r="B13" s="20" t="s">
        <v>81</v>
      </c>
      <c r="C13" s="20" t="s">
        <v>84</v>
      </c>
      <c r="D13" s="20" t="s">
        <v>77</v>
      </c>
      <c r="E13" s="89" t="s">
        <v>9</v>
      </c>
      <c r="F13" s="20" t="s">
        <v>95</v>
      </c>
      <c r="G13" s="20" t="s">
        <v>59</v>
      </c>
      <c r="H13" s="20" t="s">
        <v>92</v>
      </c>
      <c r="J13" s="9"/>
      <c r="K13" s="48"/>
      <c r="L13" s="48"/>
      <c r="M13" s="48"/>
      <c r="N13" s="48"/>
    </row>
    <row r="14" spans="1:14" ht="121.5" customHeight="1" x14ac:dyDescent="0.2">
      <c r="A14" s="89"/>
      <c r="B14" s="21" t="s">
        <v>82</v>
      </c>
      <c r="C14" s="21" t="s">
        <v>85</v>
      </c>
      <c r="D14" s="21" t="s">
        <v>105</v>
      </c>
      <c r="E14" s="89"/>
      <c r="F14" s="21" t="s">
        <v>96</v>
      </c>
      <c r="G14" s="21" t="s">
        <v>127</v>
      </c>
      <c r="H14" s="21" t="s">
        <v>108</v>
      </c>
      <c r="J14" s="7"/>
      <c r="K14" s="48"/>
      <c r="L14" s="48"/>
      <c r="M14" s="48"/>
      <c r="N14" s="48"/>
    </row>
    <row r="15" spans="1:14" ht="50.25" customHeight="1" x14ac:dyDescent="0.2">
      <c r="A15" s="68" t="s">
        <v>10</v>
      </c>
      <c r="B15" s="87" t="s">
        <v>11</v>
      </c>
      <c r="C15" s="87"/>
      <c r="D15" s="87"/>
      <c r="E15" s="68" t="s">
        <v>10</v>
      </c>
      <c r="F15" s="87" t="s">
        <v>11</v>
      </c>
      <c r="G15" s="87"/>
      <c r="H15" s="87"/>
      <c r="J15" s="2"/>
      <c r="K15" s="2"/>
      <c r="L15" s="2"/>
      <c r="M15" s="2"/>
      <c r="N15" s="2"/>
    </row>
    <row r="16" spans="1:14" ht="120" customHeight="1" x14ac:dyDescent="0.2">
      <c r="A16" s="89" t="s">
        <v>12</v>
      </c>
      <c r="B16" s="20" t="s">
        <v>83</v>
      </c>
      <c r="C16" s="20" t="s">
        <v>116</v>
      </c>
      <c r="D16" s="20" t="s">
        <v>78</v>
      </c>
      <c r="E16" s="89" t="s">
        <v>13</v>
      </c>
      <c r="F16" s="30" t="s">
        <v>101</v>
      </c>
      <c r="G16" s="20" t="s">
        <v>126</v>
      </c>
      <c r="H16" s="82" t="s">
        <v>136</v>
      </c>
      <c r="I16" s="20"/>
      <c r="J16" s="48"/>
      <c r="K16" s="48"/>
      <c r="L16" s="48"/>
      <c r="M16" s="48"/>
      <c r="N16" s="48"/>
    </row>
    <row r="17" spans="1:14" ht="189.95" customHeight="1" x14ac:dyDescent="0.2">
      <c r="A17" s="89"/>
      <c r="B17" s="21" t="s">
        <v>128</v>
      </c>
      <c r="C17" s="21" t="s">
        <v>125</v>
      </c>
      <c r="D17" s="21" t="s">
        <v>138</v>
      </c>
      <c r="E17" s="89"/>
      <c r="F17" s="21" t="s">
        <v>109</v>
      </c>
      <c r="G17" s="21" t="s">
        <v>110</v>
      </c>
      <c r="H17" s="83" t="s">
        <v>137</v>
      </c>
      <c r="I17" s="21"/>
      <c r="J17" s="48"/>
      <c r="K17" s="48"/>
      <c r="L17" s="48"/>
      <c r="M17" s="48"/>
      <c r="N17" s="48"/>
    </row>
    <row r="18" spans="1:14" ht="16.5" customHeight="1" x14ac:dyDescent="0.2">
      <c r="A18" s="71"/>
      <c r="B18" s="72"/>
      <c r="C18" s="73"/>
      <c r="D18" s="74"/>
      <c r="E18" s="71"/>
      <c r="F18" s="72"/>
      <c r="G18" s="75"/>
      <c r="H18" s="74"/>
      <c r="I18" s="2"/>
      <c r="J18" s="2"/>
      <c r="K18" s="2"/>
      <c r="L18" s="2"/>
      <c r="M18" s="2"/>
      <c r="N18" s="2"/>
    </row>
    <row r="19" spans="1:14" ht="45" customHeight="1" x14ac:dyDescent="0.2">
      <c r="A19" s="89" t="s">
        <v>14</v>
      </c>
      <c r="B19" s="98" t="s">
        <v>15</v>
      </c>
      <c r="C19" s="98"/>
      <c r="D19" s="98"/>
      <c r="E19" s="89" t="s">
        <v>16</v>
      </c>
      <c r="F19" s="85" t="s">
        <v>17</v>
      </c>
      <c r="G19" s="85"/>
      <c r="H19" s="85"/>
      <c r="I19" s="2"/>
      <c r="J19" s="105"/>
      <c r="K19" s="105"/>
      <c r="L19" s="105"/>
      <c r="M19" s="2"/>
      <c r="N19" s="2"/>
    </row>
    <row r="20" spans="1:14" ht="45" customHeight="1" x14ac:dyDescent="0.2">
      <c r="A20" s="89"/>
      <c r="B20" s="98" t="s">
        <v>18</v>
      </c>
      <c r="C20" s="98"/>
      <c r="D20" s="98"/>
      <c r="E20" s="89"/>
      <c r="F20" s="99" t="s">
        <v>136</v>
      </c>
      <c r="G20" s="100"/>
      <c r="H20" s="101"/>
      <c r="I20" s="2"/>
      <c r="J20" s="106"/>
      <c r="K20" s="106"/>
      <c r="L20" s="106"/>
      <c r="M20" s="2"/>
      <c r="N20" s="2"/>
    </row>
    <row r="21" spans="1:14" ht="45" customHeight="1" x14ac:dyDescent="0.2">
      <c r="A21" s="89" t="s">
        <v>19</v>
      </c>
      <c r="B21" s="103" t="s">
        <v>20</v>
      </c>
      <c r="C21" s="103"/>
      <c r="D21" s="103"/>
      <c r="E21" s="68"/>
      <c r="F21" s="107" t="s">
        <v>136</v>
      </c>
      <c r="G21" s="107"/>
      <c r="H21" s="107"/>
      <c r="I21" s="2"/>
      <c r="J21" s="1"/>
      <c r="K21" s="1"/>
      <c r="L21" s="1"/>
      <c r="M21" s="2"/>
      <c r="N21" s="2"/>
    </row>
    <row r="22" spans="1:14" ht="45" customHeight="1" x14ac:dyDescent="0.2">
      <c r="A22" s="89"/>
      <c r="B22" s="104" t="s">
        <v>21</v>
      </c>
      <c r="C22" s="104"/>
      <c r="D22" s="104"/>
      <c r="E22" s="68"/>
      <c r="F22" s="76"/>
      <c r="G22" s="76"/>
      <c r="H22" s="76"/>
      <c r="I22" s="2"/>
      <c r="J22" s="2"/>
      <c r="K22" s="2"/>
      <c r="L22" s="2"/>
      <c r="M22" s="2"/>
      <c r="N22" s="2"/>
    </row>
    <row r="23" spans="1:14" ht="15" customHeight="1" x14ac:dyDescent="0.2">
      <c r="A23" s="89"/>
      <c r="B23" s="89"/>
      <c r="C23" s="89"/>
      <c r="D23" s="89"/>
      <c r="E23" s="89"/>
      <c r="F23" s="89"/>
      <c r="G23" s="89"/>
      <c r="H23" s="89"/>
      <c r="I23" s="2"/>
      <c r="J23" s="2"/>
      <c r="K23" s="2"/>
      <c r="L23" s="2"/>
      <c r="M23" s="2"/>
      <c r="N23" s="2"/>
    </row>
    <row r="24" spans="1:14" ht="29.25" customHeight="1" x14ac:dyDescent="0.2">
      <c r="A24" s="67"/>
      <c r="B24" s="102" t="s">
        <v>132</v>
      </c>
      <c r="C24" s="102"/>
      <c r="D24" s="102"/>
      <c r="E24" s="67"/>
      <c r="F24" s="102" t="s">
        <v>133</v>
      </c>
      <c r="G24" s="102"/>
      <c r="H24" s="102"/>
      <c r="I24" s="65"/>
      <c r="J24" s="4"/>
      <c r="K24" s="4"/>
      <c r="L24" s="4"/>
      <c r="M24" s="4"/>
      <c r="N24" s="4"/>
    </row>
    <row r="25" spans="1:14" ht="39.950000000000003" customHeight="1" x14ac:dyDescent="0.2">
      <c r="A25" s="16" t="s">
        <v>2</v>
      </c>
      <c r="B25" s="16" t="s">
        <v>3</v>
      </c>
      <c r="C25" s="16" t="s">
        <v>4</v>
      </c>
      <c r="D25" s="16" t="s">
        <v>5</v>
      </c>
      <c r="E25" s="16" t="s">
        <v>2</v>
      </c>
      <c r="F25" s="16" t="s">
        <v>3</v>
      </c>
      <c r="G25" s="16" t="s">
        <v>4</v>
      </c>
      <c r="H25" s="16" t="s">
        <v>5</v>
      </c>
      <c r="I25" s="49"/>
      <c r="J25" s="3"/>
      <c r="K25" s="49"/>
      <c r="L25" s="49"/>
      <c r="M25" s="49"/>
      <c r="N25" s="49"/>
    </row>
    <row r="26" spans="1:14" ht="39.950000000000003" customHeight="1" x14ac:dyDescent="0.2">
      <c r="A26" s="88" t="s">
        <v>7</v>
      </c>
      <c r="B26" s="69"/>
      <c r="C26" s="69"/>
      <c r="D26" s="69"/>
      <c r="E26" s="88"/>
      <c r="F26" s="69"/>
      <c r="G26" s="69"/>
      <c r="H26" s="69"/>
      <c r="I26" s="33"/>
      <c r="J26" s="34"/>
      <c r="K26" s="33"/>
      <c r="L26" s="33"/>
      <c r="M26" s="33"/>
      <c r="N26" s="33"/>
    </row>
    <row r="27" spans="1:14" ht="74.25" customHeight="1" x14ac:dyDescent="0.2">
      <c r="A27" s="88"/>
      <c r="B27" s="70"/>
      <c r="C27" s="70"/>
      <c r="D27" s="70"/>
      <c r="E27" s="88"/>
      <c r="F27" s="70"/>
      <c r="G27" s="70"/>
      <c r="H27" s="70"/>
      <c r="I27" s="27"/>
      <c r="J27" s="27"/>
      <c r="K27" s="50"/>
      <c r="L27" s="50"/>
      <c r="M27" s="50"/>
      <c r="N27" s="27"/>
    </row>
    <row r="28" spans="1:14" ht="119.25" customHeight="1" x14ac:dyDescent="0.2">
      <c r="A28" s="89" t="s">
        <v>22</v>
      </c>
      <c r="B28" s="20" t="s">
        <v>114</v>
      </c>
      <c r="C28" s="20" t="s">
        <v>88</v>
      </c>
      <c r="D28" s="20" t="s">
        <v>79</v>
      </c>
      <c r="E28" s="89" t="s">
        <v>23</v>
      </c>
      <c r="F28" s="30" t="s">
        <v>129</v>
      </c>
      <c r="G28" s="30" t="s">
        <v>117</v>
      </c>
      <c r="H28" s="20" t="s">
        <v>97</v>
      </c>
      <c r="I28" s="9"/>
      <c r="J28" s="9"/>
      <c r="K28" s="13"/>
      <c r="L28" s="51"/>
      <c r="M28" s="51"/>
      <c r="N28" s="13"/>
    </row>
    <row r="29" spans="1:14" s="81" customFormat="1" ht="155.25" customHeight="1" x14ac:dyDescent="0.4">
      <c r="A29" s="89"/>
      <c r="B29" s="21" t="s">
        <v>27</v>
      </c>
      <c r="C29" s="21" t="s">
        <v>111</v>
      </c>
      <c r="D29" s="21" t="s">
        <v>119</v>
      </c>
      <c r="E29" s="89"/>
      <c r="F29" s="21" t="s">
        <v>107</v>
      </c>
      <c r="G29" s="21" t="s">
        <v>118</v>
      </c>
      <c r="H29" s="21" t="s">
        <v>98</v>
      </c>
      <c r="I29" s="7"/>
      <c r="J29" s="7"/>
      <c r="K29" s="7"/>
      <c r="L29" s="80"/>
      <c r="M29" s="80"/>
      <c r="N29" s="7"/>
    </row>
    <row r="30" spans="1:14" ht="123.75" customHeight="1" x14ac:dyDescent="0.2">
      <c r="A30" s="89" t="s">
        <v>25</v>
      </c>
      <c r="B30" s="20" t="s">
        <v>87</v>
      </c>
      <c r="C30" s="20" t="s">
        <v>94</v>
      </c>
      <c r="D30" s="20" t="s">
        <v>90</v>
      </c>
      <c r="E30" s="89" t="s">
        <v>26</v>
      </c>
      <c r="F30" s="20" t="s">
        <v>113</v>
      </c>
      <c r="G30" s="20" t="s">
        <v>91</v>
      </c>
      <c r="H30" s="20" t="s">
        <v>41</v>
      </c>
      <c r="I30" s="10"/>
      <c r="J30" s="10"/>
      <c r="K30" s="51"/>
      <c r="L30" s="51"/>
      <c r="M30" s="51"/>
      <c r="N30" s="13"/>
    </row>
    <row r="31" spans="1:14" s="81" customFormat="1" ht="158.25" customHeight="1" x14ac:dyDescent="0.4">
      <c r="A31" s="89"/>
      <c r="B31" s="21" t="s">
        <v>106</v>
      </c>
      <c r="C31" s="21" t="s">
        <v>120</v>
      </c>
      <c r="D31" s="21" t="s">
        <v>89</v>
      </c>
      <c r="E31" s="89"/>
      <c r="F31" s="21" t="s">
        <v>134</v>
      </c>
      <c r="G31" s="21" t="s">
        <v>122</v>
      </c>
      <c r="H31" s="21" t="s">
        <v>24</v>
      </c>
      <c r="I31" s="7"/>
      <c r="J31" s="7"/>
      <c r="K31" s="80"/>
      <c r="L31" s="80"/>
      <c r="M31" s="80"/>
      <c r="N31" s="7"/>
    </row>
    <row r="32" spans="1:14" ht="50.25" customHeight="1" x14ac:dyDescent="0.2">
      <c r="A32" s="68" t="s">
        <v>28</v>
      </c>
      <c r="B32" s="91" t="s">
        <v>29</v>
      </c>
      <c r="C32" s="91"/>
      <c r="D32" s="91"/>
      <c r="E32" s="68" t="s">
        <v>30</v>
      </c>
      <c r="F32" s="91" t="s">
        <v>29</v>
      </c>
      <c r="G32" s="91"/>
      <c r="H32" s="91"/>
      <c r="I32" s="66"/>
      <c r="J32" s="11"/>
      <c r="K32" s="52"/>
      <c r="L32" s="52"/>
      <c r="M32" s="52"/>
      <c r="N32" s="47"/>
    </row>
    <row r="33" spans="1:14" ht="125.25" customHeight="1" x14ac:dyDescent="0.2">
      <c r="A33" s="89" t="s">
        <v>31</v>
      </c>
      <c r="B33" s="63"/>
      <c r="C33" s="63"/>
      <c r="D33" s="77" t="s">
        <v>76</v>
      </c>
      <c r="E33" s="89" t="s">
        <v>32</v>
      </c>
      <c r="F33" s="77" t="s">
        <v>115</v>
      </c>
      <c r="G33" s="20" t="s">
        <v>112</v>
      </c>
      <c r="H33" s="20" t="s">
        <v>61</v>
      </c>
      <c r="I33" s="13"/>
      <c r="J33" s="13"/>
      <c r="K33" s="51"/>
      <c r="L33" s="51"/>
      <c r="M33" s="51"/>
      <c r="N33" s="13"/>
    </row>
    <row r="34" spans="1:14" ht="113.25" customHeight="1" x14ac:dyDescent="0.2">
      <c r="A34" s="89"/>
      <c r="B34" s="64"/>
      <c r="C34" s="64"/>
      <c r="D34" s="21" t="s">
        <v>121</v>
      </c>
      <c r="E34" s="89"/>
      <c r="F34" s="21" t="s">
        <v>27</v>
      </c>
      <c r="G34" s="21" t="s">
        <v>123</v>
      </c>
      <c r="H34" s="21" t="s">
        <v>124</v>
      </c>
      <c r="I34" s="12"/>
      <c r="J34" s="12"/>
      <c r="K34" s="51"/>
      <c r="L34" s="51"/>
      <c r="M34" s="51"/>
      <c r="N34" s="12"/>
    </row>
    <row r="35" spans="1:14" ht="41.25" customHeight="1" x14ac:dyDescent="0.2">
      <c r="A35" s="89" t="s">
        <v>33</v>
      </c>
      <c r="B35" s="94" t="s">
        <v>34</v>
      </c>
      <c r="C35" s="94"/>
      <c r="D35" s="94"/>
      <c r="E35" s="47"/>
      <c r="F35" s="92"/>
      <c r="G35" s="92"/>
      <c r="H35" s="92"/>
      <c r="I35" s="2"/>
    </row>
    <row r="36" spans="1:14" ht="35.25" customHeight="1" x14ac:dyDescent="0.2">
      <c r="A36" s="89"/>
      <c r="B36" s="95" t="s">
        <v>35</v>
      </c>
      <c r="C36" s="95"/>
      <c r="D36" s="95"/>
      <c r="E36" s="47"/>
      <c r="F36" s="93"/>
      <c r="G36" s="93"/>
      <c r="H36" s="93"/>
      <c r="J36" s="14"/>
    </row>
    <row r="37" spans="1:14" ht="27.75" customHeight="1" x14ac:dyDescent="0.2">
      <c r="A37" s="3"/>
      <c r="B37" s="78"/>
      <c r="C37" s="79"/>
      <c r="D37" s="78"/>
      <c r="E37" s="37"/>
      <c r="F37" s="31"/>
    </row>
    <row r="38" spans="1:14" ht="27.75" customHeight="1" x14ac:dyDescent="0.2">
      <c r="A38" s="39" t="str">
        <f>"(1)"</f>
        <v>(1)</v>
      </c>
      <c r="B38" s="90" t="s">
        <v>36</v>
      </c>
      <c r="C38" s="90"/>
      <c r="D38" s="90"/>
      <c r="E38" s="39" t="str">
        <f>"(1)"</f>
        <v>(1)</v>
      </c>
      <c r="F38" s="90" t="s">
        <v>36</v>
      </c>
      <c r="G38" s="90"/>
      <c r="H38" s="90"/>
    </row>
    <row r="39" spans="1:14" ht="27.75" customHeight="1" x14ac:dyDescent="0.2">
      <c r="A39" s="38"/>
      <c r="B39" s="96" t="s">
        <v>37</v>
      </c>
      <c r="C39" s="97"/>
      <c r="E39" s="38"/>
      <c r="F39" s="96" t="s">
        <v>37</v>
      </c>
      <c r="G39" s="97"/>
    </row>
    <row r="40" spans="1:14" ht="22.5" hidden="1" customHeight="1" x14ac:dyDescent="0.2">
      <c r="A40" s="40"/>
      <c r="B40" s="32" t="s">
        <v>38</v>
      </c>
      <c r="C40" s="43"/>
      <c r="E40" s="40"/>
      <c r="F40" s="32" t="s">
        <v>38</v>
      </c>
    </row>
    <row r="41" spans="1:14" ht="22.5" customHeight="1" x14ac:dyDescent="0.2">
      <c r="A41" s="42"/>
      <c r="B41" s="32" t="s">
        <v>39</v>
      </c>
      <c r="C41" s="43"/>
      <c r="E41" s="42"/>
      <c r="F41" s="32" t="s">
        <v>39</v>
      </c>
    </row>
    <row r="42" spans="1:14" ht="22.5" customHeight="1" x14ac:dyDescent="0.2">
      <c r="A42" s="41"/>
      <c r="B42" s="35"/>
      <c r="C42" s="29"/>
      <c r="D42" s="23"/>
      <c r="E42" s="41"/>
      <c r="F42" s="35"/>
    </row>
    <row r="43" spans="1:14" ht="22.5" customHeight="1" x14ac:dyDescent="0.2">
      <c r="A43" s="23"/>
      <c r="B43" s="23"/>
      <c r="C43" s="44"/>
      <c r="D43" s="23"/>
      <c r="E43" s="23"/>
    </row>
    <row r="44" spans="1:14" ht="22.5" customHeight="1" x14ac:dyDescent="0.2">
      <c r="A44" s="23"/>
      <c r="B44" s="36"/>
      <c r="C44" s="36"/>
      <c r="D44" s="36"/>
      <c r="E44" s="23"/>
    </row>
    <row r="45" spans="1:14" ht="22.5" customHeight="1" x14ac:dyDescent="0.2">
      <c r="A45" s="23"/>
      <c r="B45" s="5"/>
      <c r="C45" s="45"/>
      <c r="D45" s="5"/>
      <c r="E45" s="23"/>
      <c r="F45" s="23"/>
      <c r="G45" s="29"/>
      <c r="H45" s="23"/>
    </row>
    <row r="46" spans="1:14" ht="22.5" customHeight="1" x14ac:dyDescent="0.2">
      <c r="A46" s="23"/>
      <c r="B46" s="23"/>
      <c r="C46" s="36"/>
      <c r="D46" s="23"/>
      <c r="E46" s="23"/>
      <c r="F46" s="36"/>
      <c r="G46" s="29"/>
      <c r="H46" s="23"/>
    </row>
    <row r="47" spans="1:14" ht="29.45" customHeight="1" x14ac:dyDescent="0.2">
      <c r="A47" s="23"/>
      <c r="B47" s="23"/>
      <c r="C47" s="5"/>
      <c r="D47" s="23"/>
      <c r="E47" s="23"/>
      <c r="F47" s="5"/>
      <c r="G47" s="29"/>
      <c r="H47" s="25"/>
    </row>
    <row r="48" spans="1:14" ht="27.75" customHeight="1" x14ac:dyDescent="0.2">
      <c r="A48" s="37"/>
      <c r="B48" s="37"/>
      <c r="C48" s="44"/>
      <c r="D48" s="37"/>
      <c r="E48" s="23"/>
      <c r="F48" s="23"/>
      <c r="G48" s="29"/>
      <c r="H48" s="27"/>
    </row>
    <row r="49" spans="1:8" ht="22.5" customHeight="1" x14ac:dyDescent="0.2">
      <c r="A49" s="36"/>
      <c r="B49" s="37"/>
      <c r="C49" s="44"/>
      <c r="D49" s="37"/>
      <c r="E49" s="23"/>
      <c r="H49" s="23"/>
    </row>
    <row r="50" spans="1:8" ht="27.75" customHeight="1" x14ac:dyDescent="0.2">
      <c r="A50" s="5"/>
      <c r="B50" s="37"/>
      <c r="C50" s="46"/>
      <c r="D50" s="37"/>
      <c r="E50" s="23"/>
    </row>
    <row r="51" spans="1:8" ht="27.75" customHeight="1" x14ac:dyDescent="0.2">
      <c r="A51" s="37"/>
      <c r="B51" s="37"/>
      <c r="C51" s="27"/>
      <c r="D51" s="37"/>
      <c r="E51" s="23"/>
    </row>
    <row r="52" spans="1:8" ht="27.75" customHeight="1" x14ac:dyDescent="0.2">
      <c r="A52" s="5"/>
      <c r="B52" s="37"/>
      <c r="C52" s="46"/>
      <c r="D52" s="37"/>
      <c r="E52" s="23"/>
    </row>
    <row r="53" spans="1:8" ht="23.25" customHeight="1" x14ac:dyDescent="0.2">
      <c r="A53" s="5"/>
      <c r="B53" s="37"/>
      <c r="C53" s="46"/>
      <c r="D53" s="23"/>
      <c r="E53" s="23"/>
    </row>
    <row r="54" spans="1:8" ht="24" customHeight="1" x14ac:dyDescent="0.2">
      <c r="A54" s="5"/>
      <c r="B54" s="37"/>
      <c r="C54" s="46"/>
      <c r="D54" s="23"/>
      <c r="E54" s="23"/>
    </row>
    <row r="55" spans="1:8" ht="22.5" customHeight="1" x14ac:dyDescent="0.2">
      <c r="A55" s="5"/>
      <c r="B55" s="37"/>
      <c r="C55" s="46"/>
      <c r="D55" s="23"/>
      <c r="E55" s="23"/>
    </row>
    <row r="56" spans="1:8" ht="28.5" customHeight="1" x14ac:dyDescent="0.2">
      <c r="A56" s="5"/>
      <c r="B56" s="37"/>
      <c r="C56" s="46"/>
      <c r="D56" s="23"/>
      <c r="E56" s="23"/>
    </row>
    <row r="57" spans="1:8" ht="23.25" customHeight="1" x14ac:dyDescent="0.2">
      <c r="A57" s="5"/>
      <c r="B57" s="37"/>
      <c r="C57" s="46"/>
      <c r="D57" s="23"/>
      <c r="E57" s="23"/>
    </row>
    <row r="58" spans="1:8" ht="23.25" customHeight="1" x14ac:dyDescent="0.2">
      <c r="A58" s="5"/>
      <c r="B58" s="37"/>
      <c r="C58" s="46"/>
    </row>
    <row r="59" spans="1:8" ht="29.45" customHeight="1" x14ac:dyDescent="0.2">
      <c r="A59" s="5"/>
      <c r="B59" s="37"/>
      <c r="C59" s="46"/>
    </row>
    <row r="60" spans="1:8" ht="27.75" customHeight="1" x14ac:dyDescent="0.2">
      <c r="A60" s="5"/>
      <c r="B60" s="37"/>
      <c r="C60" s="46"/>
    </row>
    <row r="61" spans="1:8" ht="29.45" customHeight="1" x14ac:dyDescent="0.2">
      <c r="A61" s="5"/>
      <c r="B61" s="37"/>
      <c r="C61" s="46"/>
    </row>
    <row r="62" spans="1:8" ht="27.75" customHeight="1" x14ac:dyDescent="0.2">
      <c r="A62" s="5"/>
      <c r="B62" s="37"/>
      <c r="C62" s="46"/>
    </row>
    <row r="63" spans="1:8" ht="23.25" customHeight="1" x14ac:dyDescent="0.2">
      <c r="A63" s="5"/>
      <c r="B63" s="37"/>
      <c r="C63" s="46"/>
    </row>
    <row r="64" spans="1:8" ht="22.5" customHeight="1" x14ac:dyDescent="0.2">
      <c r="A64" s="5"/>
      <c r="B64" s="37"/>
      <c r="C64" s="46"/>
    </row>
    <row r="65" spans="1:3" ht="22.5" customHeight="1" x14ac:dyDescent="0.2">
      <c r="A65" s="5"/>
      <c r="B65" s="37"/>
      <c r="C65" s="46"/>
    </row>
    <row r="66" spans="1:3" ht="22.5" customHeight="1" x14ac:dyDescent="0.2">
      <c r="A66" s="5"/>
      <c r="B66" s="37"/>
      <c r="C66" s="46"/>
    </row>
    <row r="67" spans="1:3" ht="22.5" customHeight="1" x14ac:dyDescent="0.2">
      <c r="A67" s="5"/>
      <c r="B67" s="37"/>
      <c r="C67" s="46"/>
    </row>
  </sheetData>
  <mergeCells count="51">
    <mergeCell ref="A30:A31"/>
    <mergeCell ref="E28:E29"/>
    <mergeCell ref="E30:E31"/>
    <mergeCell ref="B20:D20"/>
    <mergeCell ref="E16:E17"/>
    <mergeCell ref="J19:L19"/>
    <mergeCell ref="J20:L20"/>
    <mergeCell ref="F21:H21"/>
    <mergeCell ref="A19:A20"/>
    <mergeCell ref="E19:E20"/>
    <mergeCell ref="B39:C39"/>
    <mergeCell ref="F39:G39"/>
    <mergeCell ref="B19:D19"/>
    <mergeCell ref="F20:H20"/>
    <mergeCell ref="A23:D23"/>
    <mergeCell ref="E23:H23"/>
    <mergeCell ref="B24:D24"/>
    <mergeCell ref="F24:H24"/>
    <mergeCell ref="A21:A22"/>
    <mergeCell ref="B21:D21"/>
    <mergeCell ref="B22:D22"/>
    <mergeCell ref="A26:A27"/>
    <mergeCell ref="E26:E27"/>
    <mergeCell ref="A33:A34"/>
    <mergeCell ref="E33:E34"/>
    <mergeCell ref="A28:A29"/>
    <mergeCell ref="F38:H38"/>
    <mergeCell ref="B38:D38"/>
    <mergeCell ref="B32:D32"/>
    <mergeCell ref="A35:A36"/>
    <mergeCell ref="F35:H35"/>
    <mergeCell ref="F36:H36"/>
    <mergeCell ref="B35:D35"/>
    <mergeCell ref="B36:D36"/>
    <mergeCell ref="F32:H32"/>
    <mergeCell ref="A5:D5"/>
    <mergeCell ref="E5:H5"/>
    <mergeCell ref="F19:H19"/>
    <mergeCell ref="B6:D6"/>
    <mergeCell ref="F6:H6"/>
    <mergeCell ref="B15:D15"/>
    <mergeCell ref="B7:D7"/>
    <mergeCell ref="F7:H7"/>
    <mergeCell ref="F15:H15"/>
    <mergeCell ref="A9:A10"/>
    <mergeCell ref="E9:E10"/>
    <mergeCell ref="A11:A12"/>
    <mergeCell ref="A13:A14"/>
    <mergeCell ref="A16:A17"/>
    <mergeCell ref="E11:E12"/>
    <mergeCell ref="E13:E14"/>
  </mergeCells>
  <pageMargins left="0.75" right="0.75" top="1" bottom="1" header="0.5" footer="0.5"/>
  <pageSetup scale="18" orientation="landscape" r:id="rId1"/>
  <colBreaks count="1" manualBreakCount="1">
    <brk id="4" min="1" max="41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E0EBD-8396-4EE9-943B-D20A81327707}">
  <dimension ref="A1:F18"/>
  <sheetViews>
    <sheetView zoomScale="145" zoomScaleNormal="145" workbookViewId="0">
      <selection activeCell="C2" sqref="C2"/>
    </sheetView>
  </sheetViews>
  <sheetFormatPr defaultRowHeight="12.75" x14ac:dyDescent="0.2"/>
  <cols>
    <col min="1" max="1" width="11.42578125" customWidth="1"/>
    <col min="2" max="2" width="12.7109375" customWidth="1"/>
    <col min="3" max="3" width="55.42578125" bestFit="1" customWidth="1"/>
    <col min="6" max="6" width="35" customWidth="1"/>
  </cols>
  <sheetData>
    <row r="1" spans="1:6" ht="13.5" thickBot="1" x14ac:dyDescent="0.25">
      <c r="A1" t="s">
        <v>42</v>
      </c>
      <c r="D1" t="s">
        <v>43</v>
      </c>
    </row>
    <row r="2" spans="1:6" ht="54.95" customHeight="1" x14ac:dyDescent="0.2">
      <c r="A2" s="60" t="s">
        <v>62</v>
      </c>
      <c r="B2" s="61" t="s">
        <v>63</v>
      </c>
      <c r="C2" s="53" t="str">
        <f>'[1]Form Responses 1'!$M$2</f>
        <v>Utilizing High-Precision UAS for Large-Scale Topographic Mapping</v>
      </c>
      <c r="D2" s="60" t="s">
        <v>44</v>
      </c>
      <c r="E2" s="61" t="s">
        <v>45</v>
      </c>
      <c r="F2" s="61" t="s">
        <v>46</v>
      </c>
    </row>
    <row r="3" spans="1:6" ht="15" x14ac:dyDescent="0.2">
      <c r="A3" s="60" t="s">
        <v>50</v>
      </c>
      <c r="B3" s="61" t="s">
        <v>64</v>
      </c>
      <c r="C3" s="55" t="str">
        <f>'[1]Form Responses 1'!$M$5</f>
        <v>Sanitary Sewer Triage: A Cost-Effective Approach to Sewer Evaluation</v>
      </c>
      <c r="D3" s="60" t="s">
        <v>47</v>
      </c>
      <c r="E3" s="61" t="s">
        <v>48</v>
      </c>
      <c r="F3" s="56" t="s">
        <v>49</v>
      </c>
    </row>
    <row r="4" spans="1:6" ht="45" x14ac:dyDescent="0.2">
      <c r="A4" s="60" t="s">
        <v>56</v>
      </c>
      <c r="B4" s="61" t="s">
        <v>65</v>
      </c>
      <c r="C4" s="55" t="str">
        <f>'[1]Form Responses 1'!$M$9</f>
        <v xml:space="preserve">Engineered Precast for Municipal Wastewater Applications - Think Bigger! </v>
      </c>
      <c r="D4" s="60" t="s">
        <v>53</v>
      </c>
      <c r="E4" s="61" t="s">
        <v>54</v>
      </c>
      <c r="F4" s="56" t="s">
        <v>55</v>
      </c>
    </row>
    <row r="5" spans="1:6" ht="15" x14ac:dyDescent="0.2">
      <c r="A5" s="60" t="s">
        <v>47</v>
      </c>
      <c r="B5" s="61" t="s">
        <v>68</v>
      </c>
      <c r="C5" s="55" t="str">
        <f>'[1]Form Responses 1'!$M$15</f>
        <v>Case Study: Slope Stabilization using Deep Soil Mix Columns</v>
      </c>
      <c r="D5" s="54"/>
      <c r="E5" s="55"/>
      <c r="F5" s="56"/>
    </row>
    <row r="6" spans="1:6" ht="30" x14ac:dyDescent="0.2">
      <c r="A6" s="60" t="s">
        <v>47</v>
      </c>
      <c r="B6" s="61" t="s">
        <v>69</v>
      </c>
      <c r="C6" s="55" t="str">
        <f>'[1]Form Responses 1'!$M$19</f>
        <v>Improving Louisiana Construction Site Soils with Lime</v>
      </c>
      <c r="D6" s="54"/>
      <c r="E6" s="55"/>
      <c r="F6" s="56"/>
    </row>
    <row r="7" spans="1:6" ht="30" x14ac:dyDescent="0.2">
      <c r="A7" s="60" t="s">
        <v>72</v>
      </c>
      <c r="B7" s="61" t="s">
        <v>73</v>
      </c>
      <c r="C7" s="55" t="str">
        <f>'[1]Form Responses 1'!$M$23</f>
        <v>Delivery of the New Orleans District Civil Works Program; The Deputy District Engineer Perspective</v>
      </c>
      <c r="D7" s="54"/>
      <c r="E7" s="55"/>
      <c r="F7" s="56"/>
    </row>
    <row r="8" spans="1:6" ht="15" x14ac:dyDescent="0.2">
      <c r="A8" s="60"/>
      <c r="B8" s="61"/>
      <c r="C8" s="55"/>
      <c r="D8" s="54"/>
      <c r="E8" s="55"/>
      <c r="F8" s="56"/>
    </row>
    <row r="9" spans="1:6" ht="30" x14ac:dyDescent="0.2">
      <c r="A9" s="62" t="s">
        <v>70</v>
      </c>
      <c r="B9" s="62" t="s">
        <v>74</v>
      </c>
      <c r="C9" s="55" t="s">
        <v>75</v>
      </c>
      <c r="D9" s="54"/>
      <c r="E9" s="55"/>
      <c r="F9" s="56"/>
    </row>
    <row r="10" spans="1:6" ht="13.5" thickBot="1" x14ac:dyDescent="0.25">
      <c r="A10" s="57"/>
      <c r="B10" s="58"/>
      <c r="C10" s="58"/>
      <c r="D10" s="57"/>
      <c r="E10" s="58"/>
      <c r="F10" s="59"/>
    </row>
    <row r="11" spans="1:6" ht="30" x14ac:dyDescent="0.2">
      <c r="A11" s="60" t="s">
        <v>70</v>
      </c>
      <c r="B11" s="61" t="s">
        <v>71</v>
      </c>
      <c r="C11" s="55" t="str">
        <f>'[1]Form Responses 1'!$M$20</f>
        <v>LA 544 at I-20 Interchange Project</v>
      </c>
      <c r="D11" s="60" t="s">
        <v>50</v>
      </c>
      <c r="E11" s="61" t="s">
        <v>51</v>
      </c>
      <c r="F11" s="56" t="s">
        <v>52</v>
      </c>
    </row>
    <row r="12" spans="1:6" ht="45" x14ac:dyDescent="0.2">
      <c r="A12" s="60" t="s">
        <v>66</v>
      </c>
      <c r="B12" s="61" t="s">
        <v>67</v>
      </c>
      <c r="C12" s="55" t="str">
        <f>'[1]Form Responses 1'!$M$13</f>
        <v>Fast Setting, Low Carbon Infrastructure Rehabilitation Using Belitic Calcium Sulfoaluminate (BCSA) Concrete.</v>
      </c>
      <c r="D12" s="60" t="s">
        <v>56</v>
      </c>
      <c r="E12" s="61" t="s">
        <v>57</v>
      </c>
      <c r="F12" s="56" t="s">
        <v>58</v>
      </c>
    </row>
    <row r="13" spans="1:6" ht="15" x14ac:dyDescent="0.2">
      <c r="A13" s="60"/>
      <c r="B13" s="61"/>
      <c r="C13" s="55"/>
      <c r="D13" s="54"/>
      <c r="E13" s="55"/>
      <c r="F13" s="56"/>
    </row>
    <row r="14" spans="1:6" x14ac:dyDescent="0.2">
      <c r="D14" s="54"/>
      <c r="E14" s="55"/>
      <c r="F14" s="56"/>
    </row>
    <row r="15" spans="1:6" x14ac:dyDescent="0.2">
      <c r="A15" s="54"/>
      <c r="B15" s="55"/>
      <c r="C15" s="55"/>
      <c r="D15" s="54"/>
      <c r="E15" s="55"/>
      <c r="F15" s="56"/>
    </row>
    <row r="16" spans="1:6" x14ac:dyDescent="0.2">
      <c r="A16" s="54"/>
      <c r="B16" s="55"/>
      <c r="C16" s="55"/>
      <c r="D16" s="54"/>
      <c r="E16" s="55"/>
      <c r="F16" s="56"/>
    </row>
    <row r="17" spans="1:6" x14ac:dyDescent="0.2">
      <c r="A17" s="54"/>
      <c r="B17" s="55"/>
      <c r="C17" s="55"/>
      <c r="D17" s="54"/>
      <c r="E17" s="55"/>
      <c r="F17" s="56"/>
    </row>
    <row r="18" spans="1:6" ht="13.5" thickBot="1" x14ac:dyDescent="0.25">
      <c r="A18" s="57"/>
      <c r="B18" s="58"/>
      <c r="C18" s="58"/>
      <c r="D18" s="57"/>
      <c r="E18" s="58"/>
      <c r="F18" s="59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Schedule 2021</vt:lpstr>
      <vt:lpstr>Sheet1</vt:lpstr>
      <vt:lpstr>'Schedule 2021'!Print_Area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Yelena</dc:creator>
  <cp:keywords/>
  <dc:description/>
  <cp:lastModifiedBy>Yelena</cp:lastModifiedBy>
  <cp:lastPrinted>2021-09-10T21:11:47Z</cp:lastPrinted>
  <dcterms:created xsi:type="dcterms:W3CDTF">2021-08-02T05:01:09Z</dcterms:created>
  <dcterms:modified xsi:type="dcterms:W3CDTF">2021-10-19T15:32:07Z</dcterms:modified>
  <cp:category/>
</cp:coreProperties>
</file>